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355" windowHeight="7710" activeTab="2"/>
  </bookViews>
  <sheets>
    <sheet name="EDT Certificate" sheetId="1" r:id="rId1"/>
    <sheet name="Social-Behavioral Science " sheetId="2" r:id="rId2"/>
    <sheet name="ENVMT-HUM ECOL_POL_PLAN_JUST" sheetId="3" r:id="rId3"/>
  </sheets>
  <definedNames/>
  <calcPr fullCalcOnLoad="1"/>
</workbook>
</file>

<file path=xl/sharedStrings.xml><?xml version="1.0" encoding="utf-8"?>
<sst xmlns="http://schemas.openxmlformats.org/spreadsheetml/2006/main" count="105" uniqueCount="80">
  <si>
    <t>Name:</t>
  </si>
  <si>
    <t xml:space="preserve">                                                                                                                  </t>
  </si>
  <si>
    <t>If you are transferring college units from an institution on the quarter system, the Peralta Community College District will accept a 4-unit quarter-system course as in lieu of a 3-unit semester-system course.</t>
  </si>
  <si>
    <t>The following courses are required for a certificate for a total of 17 units:</t>
  </si>
  <si>
    <t>REQUIRED COURSES</t>
  </si>
  <si>
    <t>COURSES USED TO SATISFY REQUIREMENTS</t>
  </si>
  <si>
    <t>GRADE</t>
  </si>
  <si>
    <t>PTS</t>
  </si>
  <si>
    <t>UNITS</t>
  </si>
  <si>
    <t>G.PTS</t>
  </si>
  <si>
    <t>IN PROGRESS</t>
  </si>
  <si>
    <t xml:space="preserve">  TOTAL</t>
  </si>
  <si>
    <t>Credit Units Only</t>
  </si>
  <si>
    <t>Total # of Units</t>
  </si>
  <si>
    <t>GRADE POINT AVERAGE IN MAJOR</t>
  </si>
  <si>
    <t>NOTE:</t>
  </si>
  <si>
    <t>SID#:</t>
  </si>
  <si>
    <t>EDT 1, Introduction to Online Teaching</t>
  </si>
  <si>
    <t>EDT 2, Introduction to Moodle</t>
  </si>
  <si>
    <t>EDT 3, Hybrid Teaching</t>
  </si>
  <si>
    <t>EDT 4, Designing Curriculum for Online Instruction</t>
  </si>
  <si>
    <t>EDT 5, Creating Multimedia for Online Courses</t>
  </si>
  <si>
    <t>EDT 6, Providing Support for Online Learners</t>
  </si>
  <si>
    <t>Certificate of Proficiency</t>
  </si>
  <si>
    <t xml:space="preserve"> Name: </t>
  </si>
  <si>
    <t>SID#</t>
  </si>
  <si>
    <t>Associate in Arts</t>
  </si>
  <si>
    <t>A minimum of 37-39 semester untis are required for the degree.</t>
  </si>
  <si>
    <t xml:space="preserve">Group I: </t>
  </si>
  <si>
    <t>African-American Studies 2, 5, 8, 10, 12, 13, 14AB, 16, *19, 25, 27, 28**, 30, 31, 32, 33, 34, 38, 45</t>
  </si>
  <si>
    <t>Anthropology 2,3,5, 7, 8, 13, 16, 18, 30A-D</t>
  </si>
  <si>
    <t>Asian-American Studies 19,30, 32, 45AB</t>
  </si>
  <si>
    <t>Comm 13</t>
  </si>
  <si>
    <t>English 38</t>
  </si>
  <si>
    <t>Environmental Management 2,12,15,19</t>
  </si>
  <si>
    <t>Environmental Studies 76ABCD, 78AB</t>
  </si>
  <si>
    <t>Mexican/Latin-American Studies 6*, 12, 19++, 23, 28**, 30AB</t>
  </si>
  <si>
    <t>Native American Studies 19,76ABCD, 78AB</t>
  </si>
  <si>
    <t>Group II:</t>
  </si>
  <si>
    <t>Child Development 50,51, 53, 56A, 57A</t>
  </si>
  <si>
    <t>Community Social Services 10,24</t>
  </si>
  <si>
    <t>Counseling 30, 230</t>
  </si>
  <si>
    <t>Envmt 19</t>
  </si>
  <si>
    <t>History 2AB, 7AB, 15, 19</t>
  </si>
  <si>
    <t>Husv 53</t>
  </si>
  <si>
    <t>Political Science 1,2,3,4,16</t>
  </si>
  <si>
    <t>Psychology 1AB, 3, 6, 10, 12, 19,24, 33</t>
  </si>
  <si>
    <t>Sociology 1,2,3, 5</t>
  </si>
  <si>
    <t>Group III</t>
  </si>
  <si>
    <t>Adjus 21,22,25,63</t>
  </si>
  <si>
    <t>Bus 5, 52</t>
  </si>
  <si>
    <t>Comm 6,10,18,22</t>
  </si>
  <si>
    <t>Econ 1,2</t>
  </si>
  <si>
    <t>Educ 1</t>
  </si>
  <si>
    <t>Emvmt 2, 13,15</t>
  </si>
  <si>
    <t>Geog 2,10</t>
  </si>
  <si>
    <t>HlteEd 1</t>
  </si>
  <si>
    <t xml:space="preserve">NOTE:  </t>
  </si>
  <si>
    <t>*Afram 19 is the same as M/Lat 6; max credit: one course</t>
  </si>
  <si>
    <t>**Afram 28 is the same as M/Lat 28: max credit: one course</t>
  </si>
  <si>
    <t>***Econ 11 and Econ 1; max credit: one course</t>
  </si>
  <si>
    <r>
      <t>.</t>
    </r>
    <r>
      <rPr>
        <i/>
        <sz val="10"/>
        <rFont val="Times New Roman"/>
        <family val="1"/>
      </rPr>
      <t>+Formerly Facs 51</t>
    </r>
  </si>
  <si>
    <t>.++M/Lat 19 is the same as Hist 17 at Alameda, Laney and Vista; max credit: one course</t>
  </si>
  <si>
    <t xml:space="preserve">Name: </t>
  </si>
  <si>
    <t>Associate in Science                             Certificate of Completion</t>
  </si>
  <si>
    <t>The following courses are required for the certificate and degree.</t>
  </si>
  <si>
    <t>EMVMT 1</t>
  </si>
  <si>
    <t>ENVMT 2 or BIO 13</t>
  </si>
  <si>
    <t>ENVMT 11</t>
  </si>
  <si>
    <t>ENVMT 12 or AFRAM 38</t>
  </si>
  <si>
    <t>ENVMT 18</t>
  </si>
  <si>
    <t>EMVMT 19 OR PSYCH 19</t>
  </si>
  <si>
    <t>Select a minimum of 2 units from the following:</t>
  </si>
  <si>
    <t>ENVMT 10</t>
  </si>
  <si>
    <t>ENVMT 13</t>
  </si>
  <si>
    <t>ENVMT 16</t>
  </si>
  <si>
    <t>ENVMT 27</t>
  </si>
  <si>
    <t>ENVMT 40</t>
  </si>
  <si>
    <t>ENVMT 210 A-B</t>
  </si>
  <si>
    <t>NOTE: M10-11 draft copy for purposes of student petition, district worksheet not available yet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</si>
</sst>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0;[Red]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 horizontal="left" wrapText="1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5" xfId="0" applyNumberFormat="1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wrapText="1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/>
    </xf>
    <xf numFmtId="0" fontId="3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 applyProtection="1">
      <alignment horizontal="center" wrapText="1"/>
      <protection locked="0"/>
    </xf>
    <xf numFmtId="0" fontId="3" fillId="0" borderId="10" xfId="0" applyNumberFormat="1" applyFont="1" applyBorder="1" applyAlignment="1" applyProtection="1">
      <alignment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0" fontId="3" fillId="0" borderId="10" xfId="0" applyNumberFormat="1" applyFont="1" applyBorder="1" applyAlignment="1" applyProtection="1">
      <alignment vertical="top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vertical="top"/>
      <protection locked="0"/>
    </xf>
    <xf numFmtId="0" fontId="3" fillId="0" borderId="0" xfId="0" applyNumberFormat="1" applyFont="1" applyAlignment="1" applyProtection="1">
      <alignment vertical="top"/>
      <protection locked="0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27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165" fontId="3" fillId="0" borderId="27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0" fontId="5" fillId="0" borderId="28" xfId="0" applyFont="1" applyBorder="1" applyAlignment="1">
      <alignment horizontal="center" wrapText="1"/>
    </xf>
    <xf numFmtId="0" fontId="2" fillId="0" borderId="27" xfId="0" applyFont="1" applyBorder="1" applyAlignment="1" applyProtection="1">
      <alignment/>
      <protection locked="0"/>
    </xf>
    <xf numFmtId="0" fontId="3" fillId="0" borderId="30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165" fontId="2" fillId="0" borderId="31" xfId="0" applyNumberFormat="1" applyFont="1" applyBorder="1" applyAlignment="1">
      <alignment/>
    </xf>
    <xf numFmtId="165" fontId="3" fillId="0" borderId="32" xfId="0" applyNumberFormat="1" applyFont="1" applyBorder="1" applyAlignment="1">
      <alignment/>
    </xf>
    <xf numFmtId="0" fontId="5" fillId="0" borderId="33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35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164" fontId="2" fillId="0" borderId="34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/>
      <protection locked="0"/>
    </xf>
    <xf numFmtId="164" fontId="2" fillId="0" borderId="37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left" wrapText="1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35" borderId="0" xfId="0" applyFont="1" applyFill="1" applyBorder="1" applyAlignment="1" applyProtection="1">
      <alignment wrapText="1"/>
      <protection locked="0"/>
    </xf>
    <xf numFmtId="0" fontId="11" fillId="0" borderId="1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34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9" fillId="33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165" fontId="3" fillId="0" borderId="11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2" fillId="0" borderId="36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165" fontId="3" fillId="0" borderId="36" xfId="0" applyNumberFormat="1" applyFont="1" applyBorder="1" applyAlignment="1">
      <alignment/>
    </xf>
    <xf numFmtId="0" fontId="3" fillId="0" borderId="37" xfId="0" applyFont="1" applyBorder="1" applyAlignment="1" applyProtection="1">
      <alignment/>
      <protection locked="0"/>
    </xf>
    <xf numFmtId="0" fontId="3" fillId="0" borderId="23" xfId="0" applyFont="1" applyBorder="1" applyAlignment="1">
      <alignment wrapText="1"/>
    </xf>
    <xf numFmtId="165" fontId="3" fillId="0" borderId="23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</xdr:row>
      <xdr:rowOff>0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742950"/>
          <a:ext cx="4210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4</xdr:row>
      <xdr:rowOff>152400</xdr:rowOff>
    </xdr:from>
    <xdr:to>
      <xdr:col>1</xdr:col>
      <xdr:colOff>333375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933700" y="895350"/>
          <a:ext cx="2095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76200</xdr:rowOff>
    </xdr:from>
    <xdr:to>
      <xdr:col>1</xdr:col>
      <xdr:colOff>352425</xdr:colOff>
      <xdr:row>5</xdr:row>
      <xdr:rowOff>133350</xdr:rowOff>
    </xdr:to>
    <xdr:sp>
      <xdr:nvSpPr>
        <xdr:cNvPr id="3" name="Freeform 3"/>
        <xdr:cNvSpPr>
          <a:spLocks/>
        </xdr:cNvSpPr>
      </xdr:nvSpPr>
      <xdr:spPr>
        <a:xfrm>
          <a:off x="2962275" y="819150"/>
          <a:ext cx="200025" cy="219075"/>
        </a:xfrm>
        <a:custGeom>
          <a:pathLst>
            <a:path h="30" w="26">
              <a:moveTo>
                <a:pt x="3" y="14"/>
              </a:moveTo>
              <a:lnTo>
                <a:pt x="0" y="22"/>
              </a:lnTo>
              <a:lnTo>
                <a:pt x="10" y="30"/>
              </a:lnTo>
              <a:lnTo>
                <a:pt x="26" y="3"/>
              </a:lnTo>
              <a:lnTo>
                <a:pt x="26" y="0"/>
              </a:lnTo>
              <a:lnTo>
                <a:pt x="8" y="22"/>
              </a:lnTo>
              <a:lnTo>
                <a:pt x="3" y="1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1162050</xdr:colOff>
      <xdr:row>6</xdr:row>
      <xdr:rowOff>0</xdr:rowOff>
    </xdr:from>
    <xdr:to>
      <xdr:col>0</xdr:col>
      <xdr:colOff>1495425</xdr:colOff>
      <xdr:row>6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162050" y="1162050"/>
          <a:ext cx="3333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7675" y="1009650"/>
          <a:ext cx="2343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1219200</xdr:colOff>
      <xdr:row>6</xdr:row>
      <xdr:rowOff>0</xdr:rowOff>
    </xdr:from>
    <xdr:to>
      <xdr:col>0</xdr:col>
      <xdr:colOff>1466850</xdr:colOff>
      <xdr:row>7</xdr:row>
      <xdr:rowOff>0</xdr:rowOff>
    </xdr:to>
    <xdr:sp>
      <xdr:nvSpPr>
        <xdr:cNvPr id="3" name="Freeform 3"/>
        <xdr:cNvSpPr>
          <a:spLocks/>
        </xdr:cNvSpPr>
      </xdr:nvSpPr>
      <xdr:spPr>
        <a:xfrm>
          <a:off x="1219200" y="1162050"/>
          <a:ext cx="247650" cy="171450"/>
        </a:xfrm>
        <a:custGeom>
          <a:pathLst>
            <a:path h="30" w="26">
              <a:moveTo>
                <a:pt x="3" y="14"/>
              </a:moveTo>
              <a:lnTo>
                <a:pt x="0" y="22"/>
              </a:lnTo>
              <a:lnTo>
                <a:pt x="10" y="30"/>
              </a:lnTo>
              <a:lnTo>
                <a:pt x="26" y="3"/>
              </a:lnTo>
              <a:lnTo>
                <a:pt x="26" y="0"/>
              </a:lnTo>
              <a:lnTo>
                <a:pt x="8" y="22"/>
              </a:lnTo>
              <a:lnTo>
                <a:pt x="3" y="1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3"/>
  <sheetViews>
    <sheetView view="pageLayout" zoomScale="90" zoomScalePageLayoutView="90" workbookViewId="0" topLeftCell="A1">
      <selection activeCell="A3" sqref="A3"/>
    </sheetView>
  </sheetViews>
  <sheetFormatPr defaultColWidth="9.140625" defaultRowHeight="15"/>
  <cols>
    <col min="1" max="1" width="42.140625" style="0" bestFit="1" customWidth="1"/>
    <col min="2" max="2" width="27.00390625" style="0" bestFit="1" customWidth="1"/>
    <col min="3" max="3" width="7.28125" style="0" bestFit="1" customWidth="1"/>
    <col min="4" max="6" width="6.7109375" style="0" customWidth="1"/>
    <col min="7" max="7" width="10.28125" style="26" customWidth="1"/>
  </cols>
  <sheetData>
    <row r="4" spans="1:7" s="3" customFormat="1" ht="13.5" thickBot="1">
      <c r="A4" s="95" t="s">
        <v>0</v>
      </c>
      <c r="B4" s="95"/>
      <c r="C4" s="2" t="s">
        <v>16</v>
      </c>
      <c r="D4" s="96"/>
      <c r="E4" s="96"/>
      <c r="F4" s="96"/>
      <c r="G4" s="96"/>
    </row>
    <row r="5" spans="1:7" s="4" customFormat="1" ht="12.75">
      <c r="A5" s="3"/>
      <c r="B5" s="3"/>
      <c r="G5" s="5"/>
    </row>
    <row r="6" spans="1:7" s="3" customFormat="1" ht="12.75">
      <c r="A6" s="2" t="s">
        <v>23</v>
      </c>
      <c r="B6" s="1"/>
      <c r="C6" s="6"/>
      <c r="F6" s="7"/>
      <c r="G6" s="8"/>
    </row>
    <row r="7" spans="1:7" s="4" customFormat="1" ht="12.75">
      <c r="A7" s="97" t="s">
        <v>1</v>
      </c>
      <c r="B7" s="97"/>
      <c r="C7" s="97"/>
      <c r="D7" s="97"/>
      <c r="E7" s="97"/>
      <c r="F7" s="97"/>
      <c r="G7" s="5"/>
    </row>
    <row r="8" spans="1:7" s="9" customFormat="1" ht="33.75" customHeight="1">
      <c r="A8" s="98" t="s">
        <v>2</v>
      </c>
      <c r="B8" s="99"/>
      <c r="C8" s="99"/>
      <c r="D8" s="99"/>
      <c r="E8" s="99"/>
      <c r="F8" s="99"/>
      <c r="G8" s="99"/>
    </row>
    <row r="9" spans="1:7" s="13" customFormat="1" ht="15" customHeight="1">
      <c r="A9" s="10"/>
      <c r="B9" s="11"/>
      <c r="C9" s="11"/>
      <c r="D9" s="11"/>
      <c r="E9" s="11"/>
      <c r="F9" s="11"/>
      <c r="G9" s="12"/>
    </row>
    <row r="10" spans="1:8" s="4" customFormat="1" ht="18" customHeight="1">
      <c r="A10" s="100" t="s">
        <v>3</v>
      </c>
      <c r="B10" s="101"/>
      <c r="C10" s="101"/>
      <c r="D10" s="101"/>
      <c r="E10" s="101"/>
      <c r="F10" s="101"/>
      <c r="G10" s="102"/>
      <c r="H10" s="14"/>
    </row>
    <row r="11" spans="1:7" s="17" customFormat="1" ht="26.25" customHeight="1">
      <c r="A11" s="15" t="s">
        <v>4</v>
      </c>
      <c r="B11" s="16" t="s">
        <v>5</v>
      </c>
      <c r="C11" s="15" t="s">
        <v>6</v>
      </c>
      <c r="D11" s="16" t="s">
        <v>7</v>
      </c>
      <c r="E11" s="15" t="s">
        <v>8</v>
      </c>
      <c r="F11" s="16" t="s">
        <v>9</v>
      </c>
      <c r="G11" s="15" t="s">
        <v>10</v>
      </c>
    </row>
    <row r="12" spans="1:7" s="4" customFormat="1" ht="33.75" customHeight="1">
      <c r="A12" s="18" t="s">
        <v>17</v>
      </c>
      <c r="B12" s="18"/>
      <c r="C12" s="18"/>
      <c r="D12" s="19">
        <f aca="true" t="shared" si="0" ref="D12:D17">IF(C12="A",4,IF(C12="B",3,IF(C12="C",2,IF(C12="D",1,0))))</f>
        <v>0</v>
      </c>
      <c r="E12" s="20">
        <v>3</v>
      </c>
      <c r="F12" s="19">
        <f aca="true" t="shared" si="1" ref="F12:F17">D12*E12</f>
        <v>0</v>
      </c>
      <c r="G12" s="21"/>
    </row>
    <row r="13" spans="1:7" s="4" customFormat="1" ht="33.75" customHeight="1">
      <c r="A13" s="18" t="s">
        <v>18</v>
      </c>
      <c r="B13" s="18"/>
      <c r="C13" s="18"/>
      <c r="D13" s="19">
        <f t="shared" si="0"/>
        <v>0</v>
      </c>
      <c r="E13" s="20">
        <v>3</v>
      </c>
      <c r="F13" s="19">
        <f t="shared" si="1"/>
        <v>0</v>
      </c>
      <c r="G13" s="21"/>
    </row>
    <row r="14" spans="1:7" s="4" customFormat="1" ht="33.75" customHeight="1">
      <c r="A14" s="18" t="s">
        <v>19</v>
      </c>
      <c r="B14" s="18"/>
      <c r="C14" s="18"/>
      <c r="D14" s="19">
        <f t="shared" si="0"/>
        <v>0</v>
      </c>
      <c r="E14" s="20">
        <v>3</v>
      </c>
      <c r="F14" s="19">
        <f t="shared" si="1"/>
        <v>0</v>
      </c>
      <c r="G14" s="22"/>
    </row>
    <row r="15" spans="1:7" s="4" customFormat="1" ht="33.75" customHeight="1">
      <c r="A15" s="27" t="s">
        <v>20</v>
      </c>
      <c r="B15" s="18"/>
      <c r="C15" s="18"/>
      <c r="D15" s="19">
        <f t="shared" si="0"/>
        <v>0</v>
      </c>
      <c r="E15" s="20">
        <v>3</v>
      </c>
      <c r="F15" s="19">
        <f t="shared" si="1"/>
        <v>0</v>
      </c>
      <c r="G15" s="22"/>
    </row>
    <row r="16" spans="1:7" s="4" customFormat="1" ht="33.75" customHeight="1">
      <c r="A16" s="18" t="s">
        <v>21</v>
      </c>
      <c r="B16" s="18"/>
      <c r="C16" s="18"/>
      <c r="D16" s="19">
        <f t="shared" si="0"/>
        <v>0</v>
      </c>
      <c r="E16" s="20">
        <v>3</v>
      </c>
      <c r="F16" s="19">
        <f t="shared" si="1"/>
        <v>0</v>
      </c>
      <c r="G16" s="22"/>
    </row>
    <row r="17" spans="1:7" s="4" customFormat="1" ht="33.75" customHeight="1">
      <c r="A17" s="18" t="s">
        <v>22</v>
      </c>
      <c r="B17" s="18"/>
      <c r="C17" s="18"/>
      <c r="D17" s="19">
        <f t="shared" si="0"/>
        <v>0</v>
      </c>
      <c r="E17" s="20">
        <v>2</v>
      </c>
      <c r="F17" s="19">
        <f t="shared" si="1"/>
        <v>0</v>
      </c>
      <c r="G17" s="22"/>
    </row>
    <row r="18" spans="1:7" s="4" customFormat="1" ht="33.75" customHeight="1">
      <c r="A18" s="91" t="s">
        <v>11</v>
      </c>
      <c r="B18" s="92"/>
      <c r="C18" s="92"/>
      <c r="D18" s="92"/>
      <c r="E18" s="19">
        <f>SUM(E12:E17)</f>
        <v>17</v>
      </c>
      <c r="F18" s="19">
        <f>SUM(F12:F17)</f>
        <v>0</v>
      </c>
      <c r="G18" s="21"/>
    </row>
    <row r="19" spans="1:7" s="4" customFormat="1" ht="33.75" customHeight="1">
      <c r="A19" s="91" t="s">
        <v>12</v>
      </c>
      <c r="B19" s="91"/>
      <c r="C19" s="91"/>
      <c r="D19" s="91"/>
      <c r="E19" s="23"/>
      <c r="F19" s="18"/>
      <c r="G19" s="21"/>
    </row>
    <row r="20" spans="1:7" s="4" customFormat="1" ht="33.75" customHeight="1">
      <c r="A20" s="91" t="s">
        <v>13</v>
      </c>
      <c r="B20" s="91"/>
      <c r="C20" s="91"/>
      <c r="D20" s="91"/>
      <c r="E20" s="23">
        <f>SUM(E18:E19)</f>
        <v>17</v>
      </c>
      <c r="F20" s="18"/>
      <c r="G20" s="21"/>
    </row>
    <row r="21" spans="1:7" s="4" customFormat="1" ht="33.75" customHeight="1">
      <c r="A21" s="91" t="s">
        <v>14</v>
      </c>
      <c r="B21" s="92"/>
      <c r="C21" s="92"/>
      <c r="D21" s="92"/>
      <c r="E21" s="24">
        <f>F18/E18</f>
        <v>0</v>
      </c>
      <c r="F21" s="19"/>
      <c r="G21" s="21"/>
    </row>
    <row r="22" spans="1:7" s="4" customFormat="1" ht="33.75" customHeight="1">
      <c r="A22" s="93" t="s">
        <v>15</v>
      </c>
      <c r="B22" s="94"/>
      <c r="C22" s="94"/>
      <c r="D22" s="94"/>
      <c r="E22" s="94"/>
      <c r="F22" s="94"/>
      <c r="G22" s="94"/>
    </row>
    <row r="23" s="25" customFormat="1" ht="12">
      <c r="G23" s="5"/>
    </row>
    <row r="24" s="25" customFormat="1" ht="12">
      <c r="G24" s="5"/>
    </row>
    <row r="25" s="25" customFormat="1" ht="12">
      <c r="G25" s="5"/>
    </row>
    <row r="26" s="25" customFormat="1" ht="12">
      <c r="G26" s="5"/>
    </row>
    <row r="27" s="4" customFormat="1" ht="12.75">
      <c r="G27" s="5"/>
    </row>
    <row r="28" s="4" customFormat="1" ht="12.75">
      <c r="G28" s="5"/>
    </row>
    <row r="29" s="4" customFormat="1" ht="12.75">
      <c r="G29" s="5"/>
    </row>
    <row r="30" s="4" customFormat="1" ht="12.75">
      <c r="G30" s="5"/>
    </row>
    <row r="31" s="4" customFormat="1" ht="12.75">
      <c r="G31" s="5"/>
    </row>
    <row r="32" s="4" customFormat="1" ht="12.75">
      <c r="G32" s="5"/>
    </row>
    <row r="33" s="4" customFormat="1" ht="12.75">
      <c r="G33" s="5"/>
    </row>
  </sheetData>
  <sheetProtection/>
  <mergeCells count="10">
    <mergeCell ref="A19:D19"/>
    <mergeCell ref="A20:D20"/>
    <mergeCell ref="A21:D21"/>
    <mergeCell ref="A22:G22"/>
    <mergeCell ref="A4:B4"/>
    <mergeCell ref="D4:G4"/>
    <mergeCell ref="A7:F7"/>
    <mergeCell ref="A8:G8"/>
    <mergeCell ref="A10:G10"/>
    <mergeCell ref="A18:D18"/>
  </mergeCells>
  <printOptions/>
  <pageMargins left="0.7" right="0.7" top="0.75" bottom="0.75" header="0.3" footer="0.3"/>
  <pageSetup horizontalDpi="600" verticalDpi="600" orientation="portrait" scale="79" r:id="rId2"/>
  <headerFooter>
    <oddHeader>&amp;C&amp;"Times New Roman,Bold"&amp;14Merritt College Major Worksheet
Certificate of Proficiency:  Online Teaching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Q65"/>
  <sheetViews>
    <sheetView view="pageLayout" workbookViewId="0" topLeftCell="A1">
      <selection activeCell="A3" sqref="A3"/>
    </sheetView>
  </sheetViews>
  <sheetFormatPr defaultColWidth="9.140625" defaultRowHeight="15"/>
  <cols>
    <col min="1" max="1" width="32.7109375" style="84" customWidth="1"/>
    <col min="2" max="2" width="9.140625" style="84" customWidth="1"/>
    <col min="3" max="3" width="9.140625" style="85" customWidth="1"/>
    <col min="4" max="6" width="9.140625" style="4" customWidth="1"/>
    <col min="7" max="7" width="11.7109375" style="86" customWidth="1"/>
    <col min="8" max="16384" width="9.140625" style="4" customWidth="1"/>
  </cols>
  <sheetData>
    <row r="4" ht="13.5" thickBot="1"/>
    <row r="5" spans="1:7" s="9" customFormat="1" ht="23.25" customHeight="1" thickBot="1">
      <c r="A5" s="103" t="s">
        <v>24</v>
      </c>
      <c r="B5" s="104"/>
      <c r="C5" s="28" t="s">
        <v>25</v>
      </c>
      <c r="D5" s="105"/>
      <c r="E5" s="105"/>
      <c r="F5" s="105"/>
      <c r="G5" s="106"/>
    </row>
    <row r="6" spans="1:7" s="34" customFormat="1" ht="12" customHeight="1">
      <c r="A6" s="29"/>
      <c r="B6" s="30"/>
      <c r="C6" s="31"/>
      <c r="D6" s="32"/>
      <c r="E6" s="32"/>
      <c r="F6" s="32"/>
      <c r="G6" s="33"/>
    </row>
    <row r="7" spans="1:8" s="34" customFormat="1" ht="13.5" customHeight="1">
      <c r="A7" s="35" t="s">
        <v>26</v>
      </c>
      <c r="B7" s="107" t="s">
        <v>27</v>
      </c>
      <c r="C7" s="107"/>
      <c r="D7" s="107"/>
      <c r="E7" s="107"/>
      <c r="F7" s="107"/>
      <c r="G7" s="107"/>
      <c r="H7" s="107"/>
    </row>
    <row r="8" spans="1:7" ht="7.5" customHeight="1">
      <c r="A8" s="4"/>
      <c r="B8" s="4"/>
      <c r="C8" s="4"/>
      <c r="G8" s="4"/>
    </row>
    <row r="9" spans="1:7" s="39" customFormat="1" ht="67.5" customHeight="1">
      <c r="A9" s="36" t="s">
        <v>4</v>
      </c>
      <c r="B9" s="16" t="s">
        <v>5</v>
      </c>
      <c r="C9" s="37" t="s">
        <v>6</v>
      </c>
      <c r="D9" s="16" t="s">
        <v>7</v>
      </c>
      <c r="E9" s="37" t="s">
        <v>8</v>
      </c>
      <c r="F9" s="16" t="s">
        <v>9</v>
      </c>
      <c r="G9" s="38" t="s">
        <v>10</v>
      </c>
    </row>
    <row r="10" spans="1:7" ht="22.5" customHeight="1">
      <c r="A10" s="40" t="s">
        <v>28</v>
      </c>
      <c r="B10" s="41"/>
      <c r="C10" s="42"/>
      <c r="D10" s="18"/>
      <c r="E10" s="43"/>
      <c r="F10" s="18"/>
      <c r="G10" s="44"/>
    </row>
    <row r="11" spans="1:7" ht="42.75" customHeight="1">
      <c r="A11" s="45" t="s">
        <v>29</v>
      </c>
      <c r="B11" s="41"/>
      <c r="C11" s="42"/>
      <c r="D11" s="18">
        <f aca="true" t="shared" si="0" ref="D11:D29">IF(C11="A",4,IF(C11="B",3,IF(C11="C",2,IF(C11="D",1,0))))</f>
        <v>0</v>
      </c>
      <c r="E11" s="43">
        <v>3</v>
      </c>
      <c r="F11" s="18">
        <f>D11*E11</f>
        <v>0</v>
      </c>
      <c r="G11" s="44"/>
    </row>
    <row r="12" spans="1:7" ht="17.25" customHeight="1">
      <c r="A12" s="45" t="s">
        <v>30</v>
      </c>
      <c r="B12" s="41"/>
      <c r="C12" s="42"/>
      <c r="D12" s="18">
        <f t="shared" si="0"/>
        <v>0</v>
      </c>
      <c r="E12" s="43">
        <v>3</v>
      </c>
      <c r="F12" s="18">
        <f aca="true" t="shared" si="1" ref="F12:F29">D12*E12</f>
        <v>0</v>
      </c>
      <c r="G12" s="44"/>
    </row>
    <row r="13" spans="1:7" ht="13.5" customHeight="1">
      <c r="A13" s="45" t="s">
        <v>31</v>
      </c>
      <c r="B13" s="41"/>
      <c r="C13" s="42"/>
      <c r="D13" s="18">
        <f t="shared" si="0"/>
        <v>0</v>
      </c>
      <c r="E13" s="43">
        <v>3</v>
      </c>
      <c r="F13" s="18">
        <f t="shared" si="1"/>
        <v>0</v>
      </c>
      <c r="G13" s="44"/>
    </row>
    <row r="14" spans="1:7" ht="12.75">
      <c r="A14" s="46" t="s">
        <v>32</v>
      </c>
      <c r="B14" s="47"/>
      <c r="C14" s="48"/>
      <c r="D14" s="49">
        <f t="shared" si="0"/>
        <v>0</v>
      </c>
      <c r="E14" s="50">
        <v>3</v>
      </c>
      <c r="F14" s="49">
        <f t="shared" si="1"/>
        <v>0</v>
      </c>
      <c r="G14" s="51"/>
    </row>
    <row r="15" spans="1:7" s="14" customFormat="1" ht="12.75">
      <c r="A15" s="45" t="s">
        <v>33</v>
      </c>
      <c r="B15" s="52"/>
      <c r="C15" s="42"/>
      <c r="D15" s="18">
        <f t="shared" si="0"/>
        <v>0</v>
      </c>
      <c r="E15" s="43">
        <v>3</v>
      </c>
      <c r="F15" s="18">
        <f t="shared" si="1"/>
        <v>0</v>
      </c>
      <c r="G15" s="44"/>
    </row>
    <row r="16" spans="1:7" ht="15.75" customHeight="1">
      <c r="A16" s="53" t="s">
        <v>34</v>
      </c>
      <c r="B16" s="54"/>
      <c r="C16" s="55"/>
      <c r="D16" s="56">
        <f t="shared" si="0"/>
        <v>0</v>
      </c>
      <c r="E16" s="57">
        <v>3</v>
      </c>
      <c r="F16" s="56">
        <f>D16*E16</f>
        <v>0</v>
      </c>
      <c r="G16" s="58"/>
    </row>
    <row r="17" spans="1:7" ht="14.25" customHeight="1">
      <c r="A17" s="45" t="s">
        <v>35</v>
      </c>
      <c r="B17" s="41"/>
      <c r="C17" s="42"/>
      <c r="D17" s="18">
        <f t="shared" si="0"/>
        <v>0</v>
      </c>
      <c r="E17" s="43">
        <v>3</v>
      </c>
      <c r="F17" s="18">
        <f t="shared" si="1"/>
        <v>0</v>
      </c>
      <c r="G17" s="44"/>
    </row>
    <row r="18" spans="1:7" ht="25.5">
      <c r="A18" s="45" t="s">
        <v>36</v>
      </c>
      <c r="B18" s="41"/>
      <c r="C18" s="42"/>
      <c r="D18" s="18">
        <f t="shared" si="0"/>
        <v>0</v>
      </c>
      <c r="E18" s="43">
        <v>3</v>
      </c>
      <c r="F18" s="18">
        <f t="shared" si="1"/>
        <v>0</v>
      </c>
      <c r="G18" s="44"/>
    </row>
    <row r="19" spans="1:7" ht="25.5">
      <c r="A19" s="45" t="s">
        <v>37</v>
      </c>
      <c r="B19" s="41"/>
      <c r="C19" s="42"/>
      <c r="D19" s="18">
        <f t="shared" si="0"/>
        <v>0</v>
      </c>
      <c r="E19" s="43">
        <v>3</v>
      </c>
      <c r="F19" s="18">
        <f t="shared" si="1"/>
        <v>0</v>
      </c>
      <c r="G19" s="44"/>
    </row>
    <row r="20" spans="1:7" ht="13.5" customHeight="1">
      <c r="A20" s="59" t="s">
        <v>38</v>
      </c>
      <c r="B20" s="41"/>
      <c r="C20" s="42"/>
      <c r="D20" s="18"/>
      <c r="E20" s="43"/>
      <c r="F20" s="18"/>
      <c r="G20" s="44"/>
    </row>
    <row r="21" spans="1:7" ht="18" customHeight="1">
      <c r="A21" s="45" t="s">
        <v>39</v>
      </c>
      <c r="B21" s="41"/>
      <c r="C21" s="42"/>
      <c r="D21" s="18"/>
      <c r="E21" s="43"/>
      <c r="F21" s="18"/>
      <c r="G21" s="44"/>
    </row>
    <row r="22" spans="1:7" ht="18" customHeight="1">
      <c r="A22" s="45" t="s">
        <v>40</v>
      </c>
      <c r="B22" s="41"/>
      <c r="C22" s="42"/>
      <c r="D22" s="18"/>
      <c r="E22" s="43"/>
      <c r="F22" s="18"/>
      <c r="G22" s="44"/>
    </row>
    <row r="23" spans="1:7" ht="18" customHeight="1">
      <c r="A23" s="45" t="s">
        <v>41</v>
      </c>
      <c r="B23" s="41"/>
      <c r="C23" s="42"/>
      <c r="D23" s="18"/>
      <c r="E23" s="43"/>
      <c r="F23" s="18"/>
      <c r="G23" s="44"/>
    </row>
    <row r="24" spans="1:7" ht="18" customHeight="1">
      <c r="A24" s="45" t="s">
        <v>42</v>
      </c>
      <c r="B24" s="41"/>
      <c r="C24" s="42"/>
      <c r="D24" s="18"/>
      <c r="E24" s="43"/>
      <c r="F24" s="18"/>
      <c r="G24" s="44"/>
    </row>
    <row r="25" spans="1:7" ht="18" customHeight="1">
      <c r="A25" s="45" t="s">
        <v>43</v>
      </c>
      <c r="B25" s="41"/>
      <c r="C25" s="42"/>
      <c r="D25" s="18"/>
      <c r="E25" s="43"/>
      <c r="F25" s="18"/>
      <c r="G25" s="44"/>
    </row>
    <row r="26" spans="1:7" ht="18" customHeight="1">
      <c r="A26" s="45" t="s">
        <v>44</v>
      </c>
      <c r="B26" s="41"/>
      <c r="C26" s="42"/>
      <c r="D26" s="18"/>
      <c r="E26" s="43"/>
      <c r="F26" s="18"/>
      <c r="G26" s="44"/>
    </row>
    <row r="27" spans="1:7" ht="12.75">
      <c r="A27" s="45" t="s">
        <v>45</v>
      </c>
      <c r="B27" s="41"/>
      <c r="C27" s="42"/>
      <c r="D27" s="18">
        <f t="shared" si="0"/>
        <v>0</v>
      </c>
      <c r="E27" s="43">
        <v>3</v>
      </c>
      <c r="F27" s="18">
        <f t="shared" si="1"/>
        <v>0</v>
      </c>
      <c r="G27" s="44"/>
    </row>
    <row r="28" spans="1:7" ht="12.75">
      <c r="A28" s="45" t="s">
        <v>46</v>
      </c>
      <c r="B28" s="41"/>
      <c r="C28" s="42"/>
      <c r="D28" s="18">
        <f t="shared" si="0"/>
        <v>0</v>
      </c>
      <c r="E28" s="43">
        <v>3</v>
      </c>
      <c r="F28" s="18">
        <f t="shared" si="1"/>
        <v>0</v>
      </c>
      <c r="G28" s="44"/>
    </row>
    <row r="29" spans="1:7" ht="12.75">
      <c r="A29" s="46" t="s">
        <v>47</v>
      </c>
      <c r="B29" s="47"/>
      <c r="C29" s="48"/>
      <c r="D29" s="49">
        <f t="shared" si="0"/>
        <v>0</v>
      </c>
      <c r="E29" s="50">
        <v>3</v>
      </c>
      <c r="F29" s="49">
        <f t="shared" si="1"/>
        <v>0</v>
      </c>
      <c r="G29" s="51"/>
    </row>
    <row r="30" spans="1:17" s="18" customFormat="1" ht="14.25">
      <c r="A30" s="60" t="s">
        <v>48</v>
      </c>
      <c r="B30" s="52"/>
      <c r="C30" s="42"/>
      <c r="E30" s="43"/>
      <c r="G30" s="61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7" s="66" customFormat="1" ht="12.75">
      <c r="A31" s="62" t="s">
        <v>49</v>
      </c>
      <c r="B31" s="62"/>
      <c r="C31" s="63"/>
      <c r="D31" s="64"/>
      <c r="E31" s="64"/>
      <c r="F31" s="64"/>
      <c r="G31" s="65"/>
    </row>
    <row r="32" spans="1:7" s="66" customFormat="1" ht="12.75">
      <c r="A32" s="62" t="s">
        <v>50</v>
      </c>
      <c r="B32" s="62"/>
      <c r="C32" s="63"/>
      <c r="D32" s="64"/>
      <c r="E32" s="64"/>
      <c r="F32" s="64"/>
      <c r="G32" s="65"/>
    </row>
    <row r="33" spans="1:17" s="67" customFormat="1" ht="12.75">
      <c r="A33" s="62" t="s">
        <v>51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7" s="67" customFormat="1" ht="12.75">
      <c r="A34" s="62" t="s">
        <v>52</v>
      </c>
      <c r="B34" s="62"/>
      <c r="C34" s="63"/>
      <c r="D34" s="64"/>
      <c r="E34" s="64"/>
      <c r="F34" s="64"/>
      <c r="G34" s="65"/>
    </row>
    <row r="35" spans="1:7" ht="12.75">
      <c r="A35" s="27" t="s">
        <v>53</v>
      </c>
      <c r="B35" s="52"/>
      <c r="C35" s="42"/>
      <c r="D35" s="18"/>
      <c r="E35" s="43"/>
      <c r="F35" s="18"/>
      <c r="G35" s="61"/>
    </row>
    <row r="36" spans="1:7" ht="12.75">
      <c r="A36" s="68" t="s">
        <v>54</v>
      </c>
      <c r="B36" s="69"/>
      <c r="C36" s="70"/>
      <c r="D36" s="71"/>
      <c r="E36" s="72"/>
      <c r="F36" s="56"/>
      <c r="G36" s="73"/>
    </row>
    <row r="37" spans="1:7" ht="12.75">
      <c r="A37" s="68" t="s">
        <v>55</v>
      </c>
      <c r="B37" s="69"/>
      <c r="C37" s="70"/>
      <c r="D37" s="71"/>
      <c r="E37" s="72"/>
      <c r="F37" s="56"/>
      <c r="G37" s="73"/>
    </row>
    <row r="38" spans="1:7" ht="13.5" thickBot="1">
      <c r="A38" s="68" t="s">
        <v>56</v>
      </c>
      <c r="B38" s="69"/>
      <c r="C38" s="70"/>
      <c r="D38" s="71"/>
      <c r="E38" s="72"/>
      <c r="F38" s="56"/>
      <c r="G38" s="73"/>
    </row>
    <row r="39" spans="1:7" ht="13.5" thickTop="1">
      <c r="A39" s="108" t="s">
        <v>11</v>
      </c>
      <c r="B39" s="109"/>
      <c r="C39" s="109"/>
      <c r="D39" s="110"/>
      <c r="E39" s="74">
        <f>SUM(E10:E29)</f>
        <v>36</v>
      </c>
      <c r="F39" s="75">
        <f>SUM(F10:F29)</f>
        <v>0</v>
      </c>
      <c r="G39" s="76"/>
    </row>
    <row r="40" spans="1:7" ht="12.75">
      <c r="A40" s="108" t="s">
        <v>12</v>
      </c>
      <c r="B40" s="109"/>
      <c r="C40" s="109"/>
      <c r="D40" s="110"/>
      <c r="E40" s="77"/>
      <c r="F40" s="78"/>
      <c r="G40" s="79"/>
    </row>
    <row r="41" spans="1:7" ht="12.75">
      <c r="A41" s="108" t="s">
        <v>13</v>
      </c>
      <c r="B41" s="109"/>
      <c r="C41" s="109"/>
      <c r="D41" s="110"/>
      <c r="E41" s="80">
        <f>SUM(E39:E40)</f>
        <v>36</v>
      </c>
      <c r="F41" s="78"/>
      <c r="G41" s="79"/>
    </row>
    <row r="42" spans="1:7" ht="13.5" thickBot="1">
      <c r="A42" s="112" t="s">
        <v>14</v>
      </c>
      <c r="B42" s="113"/>
      <c r="C42" s="113"/>
      <c r="D42" s="114"/>
      <c r="E42" s="81">
        <f>F39/E39</f>
        <v>0</v>
      </c>
      <c r="F42" s="82"/>
      <c r="G42" s="83"/>
    </row>
    <row r="43" spans="1:7" s="34" customFormat="1" ht="13.5" thickBot="1">
      <c r="A43" s="115" t="s">
        <v>57</v>
      </c>
      <c r="B43" s="115"/>
      <c r="C43" s="115"/>
      <c r="D43" s="115"/>
      <c r="E43" s="115"/>
      <c r="F43" s="115"/>
      <c r="G43" s="115"/>
    </row>
    <row r="44" spans="1:7" s="3" customFormat="1" ht="12.75">
      <c r="A44" s="116" t="s">
        <v>58</v>
      </c>
      <c r="B44" s="116"/>
      <c r="C44" s="116"/>
      <c r="D44" s="116"/>
      <c r="E44" s="116"/>
      <c r="F44" s="116"/>
      <c r="G44" s="116"/>
    </row>
    <row r="45" spans="1:7" s="3" customFormat="1" ht="12.75">
      <c r="A45" s="111" t="s">
        <v>59</v>
      </c>
      <c r="B45" s="111"/>
      <c r="C45" s="111"/>
      <c r="D45" s="111"/>
      <c r="E45" s="111"/>
      <c r="F45" s="111"/>
      <c r="G45" s="111"/>
    </row>
    <row r="46" spans="1:7" s="3" customFormat="1" ht="12.75">
      <c r="A46" s="111" t="s">
        <v>60</v>
      </c>
      <c r="B46" s="111"/>
      <c r="C46" s="111"/>
      <c r="D46" s="111"/>
      <c r="E46" s="111"/>
      <c r="F46" s="111"/>
      <c r="G46" s="111"/>
    </row>
    <row r="47" spans="1:7" s="3" customFormat="1" ht="12.75">
      <c r="A47" s="117" t="s">
        <v>61</v>
      </c>
      <c r="B47" s="111"/>
      <c r="C47" s="111"/>
      <c r="D47" s="111"/>
      <c r="E47" s="111"/>
      <c r="F47" s="111"/>
      <c r="G47" s="111"/>
    </row>
    <row r="48" spans="1:7" s="3" customFormat="1" ht="12.75">
      <c r="A48" s="111" t="s">
        <v>62</v>
      </c>
      <c r="B48" s="111"/>
      <c r="C48" s="111"/>
      <c r="D48" s="111"/>
      <c r="E48" s="111"/>
      <c r="F48" s="111"/>
      <c r="G48" s="111"/>
    </row>
    <row r="65" spans="1:7" s="89" customFormat="1" ht="12.75">
      <c r="A65" s="87"/>
      <c r="B65" s="87"/>
      <c r="C65" s="88"/>
      <c r="G65" s="90"/>
    </row>
  </sheetData>
  <sheetProtection/>
  <mergeCells count="13">
    <mergeCell ref="A48:G48"/>
    <mergeCell ref="A42:D42"/>
    <mergeCell ref="A43:G43"/>
    <mergeCell ref="A44:G44"/>
    <mergeCell ref="A45:G45"/>
    <mergeCell ref="A46:G46"/>
    <mergeCell ref="A47:G47"/>
    <mergeCell ref="A5:B5"/>
    <mergeCell ref="D5:G5"/>
    <mergeCell ref="B7:H7"/>
    <mergeCell ref="A39:D39"/>
    <mergeCell ref="A40:D40"/>
    <mergeCell ref="A41:D41"/>
  </mergeCells>
  <printOptions/>
  <pageMargins left="0.7" right="0.7" top="0.75" bottom="0.75" header="0.3" footer="0.3"/>
  <pageSetup horizontalDpi="600" verticalDpi="600" orientation="portrait" r:id="rId2"/>
  <headerFooter>
    <oddHeader>&amp;C&amp;"Times New Roman,Bold"&amp;14Merritt College Major Worksheet
AA Degree:  Social/Behavioral Science (eff F09)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V43"/>
  <sheetViews>
    <sheetView tabSelected="1" view="pageBreakPreview" zoomScale="86" zoomScaleSheetLayoutView="86" zoomScalePageLayoutView="0" workbookViewId="0" topLeftCell="A10">
      <selection activeCell="H33" sqref="H33"/>
    </sheetView>
  </sheetViews>
  <sheetFormatPr defaultColWidth="9.140625" defaultRowHeight="15"/>
  <cols>
    <col min="1" max="1" width="22.421875" style="4" customWidth="1"/>
    <col min="2" max="2" width="37.421875" style="4" customWidth="1"/>
    <col min="3" max="3" width="7.8515625" style="4" customWidth="1"/>
    <col min="4" max="4" width="6.28125" style="4" bestFit="1" customWidth="1"/>
    <col min="5" max="5" width="7.00390625" style="4" customWidth="1"/>
    <col min="6" max="6" width="8.57421875" style="4" bestFit="1" customWidth="1"/>
    <col min="7" max="7" width="14.421875" style="4" bestFit="1" customWidth="1"/>
    <col min="8" max="16384" width="9.140625" style="4" customWidth="1"/>
  </cols>
  <sheetData>
    <row r="5" spans="1:256" ht="15.75" thickBot="1">
      <c r="A5" s="3" t="s">
        <v>63</v>
      </c>
      <c r="B5" s="3"/>
      <c r="C5" s="2" t="s">
        <v>16</v>
      </c>
      <c r="D5" s="118"/>
      <c r="E5" s="118"/>
      <c r="F5" s="118"/>
      <c r="G5" s="1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" ht="15">
      <c r="A6" s="3"/>
      <c r="B6" s="3"/>
    </row>
    <row r="7" spans="1:256" ht="15">
      <c r="A7" s="119" t="s">
        <v>64</v>
      </c>
      <c r="B7" s="119"/>
      <c r="C7" s="119"/>
      <c r="D7" s="119"/>
      <c r="E7" s="119"/>
      <c r="F7" s="119"/>
      <c r="G7" s="97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7" ht="15">
      <c r="A8" s="85" t="s">
        <v>1</v>
      </c>
      <c r="B8" s="85"/>
      <c r="C8" s="85"/>
      <c r="D8" s="85"/>
      <c r="E8" s="85"/>
      <c r="F8" s="85"/>
      <c r="G8" s="85"/>
    </row>
    <row r="9" spans="1:256" ht="38.25" customHeight="1">
      <c r="A9" s="98" t="s">
        <v>2</v>
      </c>
      <c r="B9" s="99"/>
      <c r="C9" s="99"/>
      <c r="D9" s="99"/>
      <c r="E9" s="99"/>
      <c r="F9" s="99"/>
      <c r="G9" s="9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7" ht="15">
      <c r="A10" s="120" t="s">
        <v>65</v>
      </c>
      <c r="B10" s="120"/>
      <c r="C10" s="120"/>
      <c r="D10" s="120"/>
      <c r="E10" s="120"/>
      <c r="F10" s="120"/>
      <c r="G10" s="120"/>
    </row>
    <row r="11" spans="1:256" ht="26.25">
      <c r="A11" s="121" t="s">
        <v>4</v>
      </c>
      <c r="B11" s="122" t="s">
        <v>5</v>
      </c>
      <c r="C11" s="121" t="s">
        <v>6</v>
      </c>
      <c r="D11" s="122" t="s">
        <v>7</v>
      </c>
      <c r="E11" s="121" t="s">
        <v>8</v>
      </c>
      <c r="F11" s="122" t="s">
        <v>9</v>
      </c>
      <c r="G11" s="121" t="s">
        <v>10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pans="1:7" ht="19.5" customHeight="1">
      <c r="A12" s="18" t="s">
        <v>66</v>
      </c>
      <c r="B12" s="43"/>
      <c r="C12" s="43"/>
      <c r="D12" s="19">
        <f>IF(C12="A",4,IF(C12="B",3,IF(C12="C",2,IF(C12="D",1,0))))</f>
        <v>0</v>
      </c>
      <c r="E12" s="43">
        <v>1</v>
      </c>
      <c r="F12" s="19">
        <f>D12*E12</f>
        <v>0</v>
      </c>
      <c r="G12" s="43"/>
    </row>
    <row r="13" spans="1:7" ht="19.5" customHeight="1">
      <c r="A13" s="18" t="s">
        <v>67</v>
      </c>
      <c r="B13" s="43"/>
      <c r="C13" s="43"/>
      <c r="D13" s="19">
        <f>IF(C13="A",4,IF(C13="B",3,IF(C13="C",2,IF(C13="D",1,0))))</f>
        <v>0</v>
      </c>
      <c r="E13" s="43">
        <v>3</v>
      </c>
      <c r="F13" s="19">
        <f>D13*E13</f>
        <v>0</v>
      </c>
      <c r="G13" s="43"/>
    </row>
    <row r="14" spans="1:7" ht="19.5" customHeight="1">
      <c r="A14" s="18" t="s">
        <v>68</v>
      </c>
      <c r="B14" s="43"/>
      <c r="C14" s="43"/>
      <c r="D14" s="19">
        <f>IF(C14="A",4,IF(C14="B",3,IF(C14="C",2,IF(C14="D",1,0))))</f>
        <v>0</v>
      </c>
      <c r="E14" s="43">
        <v>3</v>
      </c>
      <c r="F14" s="19">
        <f>D14*E14</f>
        <v>0</v>
      </c>
      <c r="G14" s="43"/>
    </row>
    <row r="15" spans="1:7" ht="19.5" customHeight="1">
      <c r="A15" s="18" t="s">
        <v>69</v>
      </c>
      <c r="B15" s="43"/>
      <c r="C15" s="43"/>
      <c r="D15" s="19">
        <f>IF(C15="A",4,IF(C15="B",3,IF(C15="C",2,IF(C15="D",1,0))))</f>
        <v>0</v>
      </c>
      <c r="E15" s="43">
        <v>3</v>
      </c>
      <c r="F15" s="19">
        <f>D15*E15</f>
        <v>0</v>
      </c>
      <c r="G15" s="43"/>
    </row>
    <row r="16" spans="1:7" ht="19.5" customHeight="1">
      <c r="A16" s="124" t="s">
        <v>70</v>
      </c>
      <c r="B16" s="43"/>
      <c r="C16" s="43"/>
      <c r="D16" s="19">
        <f>IF(C16="A",4,IF(C16="B",3,IF(C16="C",2,IF(C16="D",1,0))))</f>
        <v>0</v>
      </c>
      <c r="E16" s="43">
        <v>2.5</v>
      </c>
      <c r="F16" s="19">
        <f>D16*E16</f>
        <v>0</v>
      </c>
      <c r="G16" s="43"/>
    </row>
    <row r="17" spans="1:7" ht="19.5" customHeight="1">
      <c r="A17" s="18" t="s">
        <v>71</v>
      </c>
      <c r="B17" s="43"/>
      <c r="C17" s="43"/>
      <c r="D17" s="19">
        <f aca="true" t="shared" si="0" ref="D17:D25">IF(C17="A",4,IF(C17="B",3,IF(C17="C",2,IF(C17="D",1,0))))</f>
        <v>0</v>
      </c>
      <c r="E17" s="43">
        <v>3</v>
      </c>
      <c r="F17" s="19">
        <f aca="true" t="shared" si="1" ref="F17:F25">D17*E17</f>
        <v>0</v>
      </c>
      <c r="G17" s="43"/>
    </row>
    <row r="18" spans="1:7" ht="19.5" customHeight="1" thickBot="1">
      <c r="A18" s="49"/>
      <c r="B18" s="50"/>
      <c r="C18" s="50"/>
      <c r="D18" s="125">
        <f t="shared" si="0"/>
        <v>0</v>
      </c>
      <c r="E18" s="50"/>
      <c r="F18" s="125">
        <f t="shared" si="1"/>
        <v>0</v>
      </c>
      <c r="G18" s="50"/>
    </row>
    <row r="19" spans="1:7" ht="15.75" thickBot="1">
      <c r="A19" s="126"/>
      <c r="B19" s="127" t="s">
        <v>72</v>
      </c>
      <c r="C19" s="128"/>
      <c r="D19" s="129"/>
      <c r="E19" s="128"/>
      <c r="F19" s="129"/>
      <c r="G19" s="130"/>
    </row>
    <row r="20" spans="1:7" ht="19.5" customHeight="1">
      <c r="A20" s="131" t="s">
        <v>73</v>
      </c>
      <c r="B20" s="57"/>
      <c r="C20" s="57"/>
      <c r="D20" s="132">
        <f t="shared" si="0"/>
        <v>0</v>
      </c>
      <c r="E20" s="57"/>
      <c r="F20" s="132">
        <f t="shared" si="1"/>
        <v>0</v>
      </c>
      <c r="G20" s="57"/>
    </row>
    <row r="21" spans="1:7" ht="19.5" customHeight="1">
      <c r="A21" s="18" t="s">
        <v>74</v>
      </c>
      <c r="B21" s="43"/>
      <c r="C21" s="43"/>
      <c r="D21" s="19">
        <f t="shared" si="0"/>
        <v>0</v>
      </c>
      <c r="E21" s="43"/>
      <c r="F21" s="19">
        <f t="shared" si="1"/>
        <v>0</v>
      </c>
      <c r="G21" s="43"/>
    </row>
    <row r="22" spans="1:7" ht="19.5" customHeight="1">
      <c r="A22" s="18" t="s">
        <v>75</v>
      </c>
      <c r="B22" s="43"/>
      <c r="C22" s="43"/>
      <c r="D22" s="19">
        <f t="shared" si="0"/>
        <v>0</v>
      </c>
      <c r="E22" s="43"/>
      <c r="F22" s="19">
        <f t="shared" si="1"/>
        <v>0</v>
      </c>
      <c r="G22" s="43"/>
    </row>
    <row r="23" spans="1:7" ht="19.5" customHeight="1">
      <c r="A23" s="18" t="s">
        <v>76</v>
      </c>
      <c r="B23" s="43"/>
      <c r="C23" s="43"/>
      <c r="D23" s="19">
        <f t="shared" si="0"/>
        <v>0</v>
      </c>
      <c r="E23" s="43"/>
      <c r="F23" s="19">
        <f t="shared" si="1"/>
        <v>0</v>
      </c>
      <c r="G23" s="43"/>
    </row>
    <row r="24" spans="1:7" ht="19.5" customHeight="1">
      <c r="A24" s="18" t="s">
        <v>77</v>
      </c>
      <c r="B24" s="43"/>
      <c r="C24" s="43"/>
      <c r="D24" s="19">
        <f t="shared" si="0"/>
        <v>0</v>
      </c>
      <c r="E24" s="43"/>
      <c r="F24" s="19">
        <f t="shared" si="1"/>
        <v>0</v>
      </c>
      <c r="G24" s="43"/>
    </row>
    <row r="25" spans="1:7" ht="19.5" customHeight="1">
      <c r="A25" s="18" t="s">
        <v>78</v>
      </c>
      <c r="B25" s="43"/>
      <c r="C25" s="43"/>
      <c r="D25" s="19">
        <f t="shared" si="0"/>
        <v>0</v>
      </c>
      <c r="E25" s="43"/>
      <c r="F25" s="19">
        <f t="shared" si="1"/>
        <v>0</v>
      </c>
      <c r="G25" s="43"/>
    </row>
    <row r="26" spans="1:7" ht="15">
      <c r="A26" s="91" t="s">
        <v>11</v>
      </c>
      <c r="B26" s="92"/>
      <c r="C26" s="92"/>
      <c r="D26" s="92"/>
      <c r="E26" s="19"/>
      <c r="F26" s="19">
        <f>SUM(F12:F25)</f>
        <v>0</v>
      </c>
      <c r="G26" s="18"/>
    </row>
    <row r="27" spans="1:7" ht="15">
      <c r="A27" s="91" t="s">
        <v>12</v>
      </c>
      <c r="B27" s="91"/>
      <c r="C27" s="91"/>
      <c r="D27" s="91"/>
      <c r="E27" s="133"/>
      <c r="F27" s="18"/>
      <c r="G27" s="18"/>
    </row>
    <row r="28" spans="1:7" ht="15">
      <c r="A28" s="91" t="s">
        <v>13</v>
      </c>
      <c r="B28" s="91"/>
      <c r="C28" s="91"/>
      <c r="D28" s="91"/>
      <c r="E28" s="23"/>
      <c r="F28" s="18"/>
      <c r="G28" s="18"/>
    </row>
    <row r="29" spans="1:7" ht="15">
      <c r="A29" s="91" t="s">
        <v>14</v>
      </c>
      <c r="B29" s="92"/>
      <c r="C29" s="92"/>
      <c r="D29" s="92"/>
      <c r="E29" s="24" t="e">
        <f>F26/E26</f>
        <v>#DIV/0!</v>
      </c>
      <c r="F29" s="19"/>
      <c r="G29" s="18"/>
    </row>
    <row r="30" spans="1:256" ht="15">
      <c r="A30" s="134" t="s">
        <v>79</v>
      </c>
      <c r="B30" s="135"/>
      <c r="C30" s="135"/>
      <c r="D30" s="135"/>
      <c r="E30" s="135"/>
      <c r="F30" s="135"/>
      <c r="G30" s="135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</row>
    <row r="31" spans="1:256" ht="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15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  <c r="FH32" s="136"/>
      <c r="FI32" s="136"/>
      <c r="FJ32" s="136"/>
      <c r="FK32" s="136"/>
      <c r="FL32" s="136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ht="15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6"/>
      <c r="FL33" s="136"/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  <c r="GS33" s="136"/>
      <c r="GT33" s="136"/>
      <c r="GU33" s="136"/>
      <c r="GV33" s="136"/>
      <c r="GW33" s="136"/>
      <c r="GX33" s="136"/>
      <c r="GY33" s="136"/>
      <c r="GZ33" s="136"/>
      <c r="HA33" s="136"/>
      <c r="HB33" s="136"/>
      <c r="HC33" s="136"/>
      <c r="HD33" s="136"/>
      <c r="HE33" s="136"/>
      <c r="HF33" s="136"/>
      <c r="HG33" s="136"/>
      <c r="HH33" s="136"/>
      <c r="HI33" s="136"/>
      <c r="HJ33" s="136"/>
      <c r="HK33" s="136"/>
      <c r="HL33" s="136"/>
      <c r="HM33" s="136"/>
      <c r="HN33" s="136"/>
      <c r="HO33" s="136"/>
      <c r="HP33" s="136"/>
      <c r="HQ33" s="136"/>
      <c r="HR33" s="136"/>
      <c r="HS33" s="136"/>
      <c r="HT33" s="136"/>
      <c r="HU33" s="136"/>
      <c r="HV33" s="136"/>
      <c r="HW33" s="136"/>
      <c r="HX33" s="136"/>
      <c r="HY33" s="136"/>
      <c r="HZ33" s="136"/>
      <c r="IA33" s="136"/>
      <c r="IB33" s="136"/>
      <c r="IC33" s="136"/>
      <c r="ID33" s="136"/>
      <c r="IE33" s="136"/>
      <c r="IF33" s="136"/>
      <c r="IG33" s="136"/>
      <c r="IH33" s="136"/>
      <c r="II33" s="136"/>
      <c r="IJ33" s="136"/>
      <c r="IK33" s="136"/>
      <c r="IL33" s="136"/>
      <c r="IM33" s="136"/>
      <c r="IN33" s="136"/>
      <c r="IO33" s="136"/>
      <c r="IP33" s="136"/>
      <c r="IQ33" s="136"/>
      <c r="IR33" s="136"/>
      <c r="IS33" s="136"/>
      <c r="IT33" s="136"/>
      <c r="IU33" s="136"/>
      <c r="IV33" s="136"/>
    </row>
    <row r="34" spans="1:256" ht="15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6"/>
      <c r="ED34" s="136"/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6"/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6"/>
      <c r="FL34" s="136"/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  <c r="GS34" s="136"/>
      <c r="GT34" s="136"/>
      <c r="GU34" s="136"/>
      <c r="GV34" s="136"/>
      <c r="GW34" s="136"/>
      <c r="GX34" s="136"/>
      <c r="GY34" s="136"/>
      <c r="GZ34" s="136"/>
      <c r="HA34" s="136"/>
      <c r="HB34" s="136"/>
      <c r="HC34" s="136"/>
      <c r="HD34" s="136"/>
      <c r="HE34" s="136"/>
      <c r="HF34" s="136"/>
      <c r="HG34" s="136"/>
      <c r="HH34" s="136"/>
      <c r="HI34" s="136"/>
      <c r="HJ34" s="136"/>
      <c r="HK34" s="136"/>
      <c r="HL34" s="136"/>
      <c r="HM34" s="136"/>
      <c r="HN34" s="136"/>
      <c r="HO34" s="136"/>
      <c r="HP34" s="136"/>
      <c r="HQ34" s="136"/>
      <c r="HR34" s="136"/>
      <c r="HS34" s="136"/>
      <c r="HT34" s="136"/>
      <c r="HU34" s="136"/>
      <c r="HV34" s="136"/>
      <c r="HW34" s="136"/>
      <c r="HX34" s="136"/>
      <c r="HY34" s="136"/>
      <c r="HZ34" s="136"/>
      <c r="IA34" s="136"/>
      <c r="IB34" s="136"/>
      <c r="IC34" s="136"/>
      <c r="ID34" s="136"/>
      <c r="IE34" s="136"/>
      <c r="IF34" s="136"/>
      <c r="IG34" s="136"/>
      <c r="IH34" s="136"/>
      <c r="II34" s="136"/>
      <c r="IJ34" s="136"/>
      <c r="IK34" s="136"/>
      <c r="IL34" s="136"/>
      <c r="IM34" s="136"/>
      <c r="IN34" s="136"/>
      <c r="IO34" s="136"/>
      <c r="IP34" s="136"/>
      <c r="IQ34" s="136"/>
      <c r="IR34" s="136"/>
      <c r="IS34" s="136"/>
      <c r="IT34" s="136"/>
      <c r="IU34" s="136"/>
      <c r="IV34" s="136"/>
    </row>
    <row r="35" spans="1:256" ht="1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  <c r="FK35" s="136"/>
      <c r="FL35" s="136"/>
      <c r="FM35" s="136"/>
      <c r="FN35" s="136"/>
      <c r="FO35" s="136"/>
      <c r="FP35" s="136"/>
      <c r="FQ35" s="136"/>
      <c r="FR35" s="136"/>
      <c r="FS35" s="136"/>
      <c r="FT35" s="136"/>
      <c r="FU35" s="136"/>
      <c r="FV35" s="136"/>
      <c r="FW35" s="136"/>
      <c r="FX35" s="136"/>
      <c r="FY35" s="136"/>
      <c r="FZ35" s="136"/>
      <c r="GA35" s="136"/>
      <c r="GB35" s="136"/>
      <c r="GC35" s="136"/>
      <c r="GD35" s="136"/>
      <c r="GE35" s="136"/>
      <c r="GF35" s="136"/>
      <c r="GG35" s="136"/>
      <c r="GH35" s="136"/>
      <c r="GI35" s="136"/>
      <c r="GJ35" s="136"/>
      <c r="GK35" s="136"/>
      <c r="GL35" s="136"/>
      <c r="GM35" s="136"/>
      <c r="GN35" s="136"/>
      <c r="GO35" s="136"/>
      <c r="GP35" s="136"/>
      <c r="GQ35" s="136"/>
      <c r="GR35" s="136"/>
      <c r="GS35" s="136"/>
      <c r="GT35" s="136"/>
      <c r="GU35" s="136"/>
      <c r="GV35" s="136"/>
      <c r="GW35" s="136"/>
      <c r="GX35" s="136"/>
      <c r="GY35" s="136"/>
      <c r="GZ35" s="136"/>
      <c r="HA35" s="136"/>
      <c r="HB35" s="136"/>
      <c r="HC35" s="136"/>
      <c r="HD35" s="136"/>
      <c r="HE35" s="136"/>
      <c r="HF35" s="136"/>
      <c r="HG35" s="136"/>
      <c r="HH35" s="136"/>
      <c r="HI35" s="136"/>
      <c r="HJ35" s="136"/>
      <c r="HK35" s="136"/>
      <c r="HL35" s="136"/>
      <c r="HM35" s="136"/>
      <c r="HN35" s="136"/>
      <c r="HO35" s="136"/>
      <c r="HP35" s="136"/>
      <c r="HQ35" s="136"/>
      <c r="HR35" s="136"/>
      <c r="HS35" s="136"/>
      <c r="HT35" s="136"/>
      <c r="HU35" s="136"/>
      <c r="HV35" s="136"/>
      <c r="HW35" s="136"/>
      <c r="HX35" s="136"/>
      <c r="HY35" s="136"/>
      <c r="HZ35" s="136"/>
      <c r="IA35" s="136"/>
      <c r="IB35" s="136"/>
      <c r="IC35" s="136"/>
      <c r="ID35" s="136"/>
      <c r="IE35" s="136"/>
      <c r="IF35" s="136"/>
      <c r="IG35" s="136"/>
      <c r="IH35" s="136"/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6"/>
      <c r="IT35" s="136"/>
      <c r="IU35" s="136"/>
      <c r="IV35" s="136"/>
    </row>
    <row r="36" spans="1:256" ht="15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136"/>
      <c r="FV36" s="136"/>
      <c r="FW36" s="136"/>
      <c r="FX36" s="136"/>
      <c r="FY36" s="136"/>
      <c r="FZ36" s="136"/>
      <c r="GA36" s="136"/>
      <c r="GB36" s="136"/>
      <c r="GC36" s="136"/>
      <c r="GD36" s="136"/>
      <c r="GE36" s="136"/>
      <c r="GF36" s="136"/>
      <c r="GG36" s="136"/>
      <c r="GH36" s="136"/>
      <c r="GI36" s="136"/>
      <c r="GJ36" s="136"/>
      <c r="GK36" s="136"/>
      <c r="GL36" s="136"/>
      <c r="GM36" s="136"/>
      <c r="GN36" s="136"/>
      <c r="GO36" s="136"/>
      <c r="GP36" s="136"/>
      <c r="GQ36" s="136"/>
      <c r="GR36" s="136"/>
      <c r="GS36" s="136"/>
      <c r="GT36" s="136"/>
      <c r="GU36" s="136"/>
      <c r="GV36" s="136"/>
      <c r="GW36" s="136"/>
      <c r="GX36" s="136"/>
      <c r="GY36" s="136"/>
      <c r="GZ36" s="136"/>
      <c r="HA36" s="136"/>
      <c r="HB36" s="136"/>
      <c r="HC36" s="136"/>
      <c r="HD36" s="136"/>
      <c r="HE36" s="136"/>
      <c r="HF36" s="136"/>
      <c r="HG36" s="136"/>
      <c r="HH36" s="136"/>
      <c r="HI36" s="136"/>
      <c r="HJ36" s="136"/>
      <c r="HK36" s="136"/>
      <c r="HL36" s="136"/>
      <c r="HM36" s="136"/>
      <c r="HN36" s="136"/>
      <c r="HO36" s="136"/>
      <c r="HP36" s="136"/>
      <c r="HQ36" s="136"/>
      <c r="HR36" s="136"/>
      <c r="HS36" s="136"/>
      <c r="HT36" s="136"/>
      <c r="HU36" s="136"/>
      <c r="HV36" s="136"/>
      <c r="HW36" s="136"/>
      <c r="HX36" s="136"/>
      <c r="HY36" s="136"/>
      <c r="HZ36" s="136"/>
      <c r="IA36" s="136"/>
      <c r="IB36" s="136"/>
      <c r="IC36" s="136"/>
      <c r="ID36" s="136"/>
      <c r="IE36" s="136"/>
      <c r="IF36" s="136"/>
      <c r="IG36" s="136"/>
      <c r="IH36" s="136"/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6"/>
      <c r="IT36" s="136"/>
      <c r="IU36" s="136"/>
      <c r="IV36" s="136"/>
    </row>
    <row r="37" spans="1:256" ht="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</row>
    <row r="38" spans="1:256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</row>
    <row r="39" spans="1:256" ht="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</row>
    <row r="40" spans="1:256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</row>
    <row r="41" spans="1:256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</row>
    <row r="42" spans="1:256" ht="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</row>
    <row r="43" spans="1:256" ht="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</row>
  </sheetData>
  <sheetProtection/>
  <mergeCells count="9">
    <mergeCell ref="A28:D28"/>
    <mergeCell ref="A29:D29"/>
    <mergeCell ref="A30:G30"/>
    <mergeCell ref="A7:C7"/>
    <mergeCell ref="D7:G7"/>
    <mergeCell ref="A9:G9"/>
    <mergeCell ref="A10:G10"/>
    <mergeCell ref="A26:D26"/>
    <mergeCell ref="A27:D27"/>
  </mergeCells>
  <printOptions/>
  <pageMargins left="0.7" right="0.7" top="0.75" bottom="0.75" header="0.3" footer="0.3"/>
  <pageSetup fitToHeight="1" fitToWidth="1" horizontalDpi="600" verticalDpi="600" orientation="portrait" scale="86" r:id="rId1"/>
  <headerFooter>
    <oddHeader>&amp;C&amp;"-,Bold"&amp;14ENVIRONMENTAL MANAGEMENT TECHNOLOGY
HUMAN ECOLOGY, POLICY, PLANNING and ENVIRONMENTAL JUSTICE
AA CERTIFICATE CURRICULUM REQUIREMENTS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Pantell</dc:creator>
  <cp:keywords/>
  <dc:description/>
  <cp:lastModifiedBy>Steve Pantell</cp:lastModifiedBy>
  <cp:lastPrinted>2010-09-21T23:28:10Z</cp:lastPrinted>
  <dcterms:created xsi:type="dcterms:W3CDTF">2010-09-16T22:29:39Z</dcterms:created>
  <dcterms:modified xsi:type="dcterms:W3CDTF">2010-09-21T23:30:04Z</dcterms:modified>
  <cp:category/>
  <cp:version/>
  <cp:contentType/>
  <cp:contentStatus/>
</cp:coreProperties>
</file>